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4\IV AYUTLA\"/>
    </mc:Choice>
  </mc:AlternateContent>
  <xr:revisionPtr revIDLastSave="0" documentId="13_ncr:1_{D341B5F4-2295-4973-A519-8F13724A768F}" xr6:coauthVersionLast="47" xr6:coauthVersionMax="47" xr10:uidLastSave="{00000000-0000-0000-0000-000000000000}"/>
  <bookViews>
    <workbookView xWindow="-120" yWindow="-120" windowWidth="29040" windowHeight="15720" xr2:uid="{7802ED52-CEB9-4324-8644-A203360811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1" i="1"/>
  <c r="G12" i="1"/>
  <c r="G13" i="1"/>
  <c r="G10" i="1"/>
  <c r="G9" i="1"/>
  <c r="G8" i="1"/>
  <c r="G6" i="1"/>
  <c r="G7" i="1"/>
</calcChain>
</file>

<file path=xl/sharedStrings.xml><?xml version="1.0" encoding="utf-8"?>
<sst xmlns="http://schemas.openxmlformats.org/spreadsheetml/2006/main" count="131" uniqueCount="54">
  <si>
    <t>Obra o acción a realizar</t>
  </si>
  <si>
    <t>Costo</t>
  </si>
  <si>
    <t>Ubicación</t>
  </si>
  <si>
    <t>Entidad</t>
  </si>
  <si>
    <t>Municipio</t>
  </si>
  <si>
    <t>Localidad</t>
  </si>
  <si>
    <t>Metas</t>
  </si>
  <si>
    <t>Beneficiarios</t>
  </si>
  <si>
    <t>Jalisco</t>
  </si>
  <si>
    <t>2040 m2</t>
  </si>
  <si>
    <t>110 m</t>
  </si>
  <si>
    <t>73.5 m2</t>
  </si>
  <si>
    <t>25 m2</t>
  </si>
  <si>
    <t>Montos que reciban, obras y acciones a realizar con el FAIS 2024</t>
  </si>
  <si>
    <t>70m2</t>
  </si>
  <si>
    <t>sin información</t>
  </si>
  <si>
    <t>Monto que reciban del FAIS: $19,776,997</t>
  </si>
  <si>
    <t>MUNICIPIO DE AYUTLA JALISCO</t>
  </si>
  <si>
    <t>Construcción de concreto hidráulico, empedrado zampeado,  machuelos y banquetas, así como sustitución de líneas de agua potable y drenaje en la calle Francisco I. Madero en la cabecera municipal de Ayutla,  Jalisco.</t>
  </si>
  <si>
    <t>Construcción de plaza cívica en la localidad de El Rosario en el municipio de Ayutla, Jalisco. Segunda Etapa.</t>
  </si>
  <si>
    <t>Construcción de recolector pluvial en la calle Morelos y boca de tormenta en la calle Ramón Corona en la cabecera municipal de Ayutla, Jalisco.</t>
  </si>
  <si>
    <t>Construcción de línea de drenaje, canal, andador peatonal y alumbrado público en la cabecera municipal de Ayutla, Jalisco. Segunda Etapa.</t>
  </si>
  <si>
    <t>Construcción de puente vehicular en la localidad de Piedras Cargadas.</t>
  </si>
  <si>
    <t>Construcción de línea de agua potable y tanque de almacenamiento en la localidad de Tepantla y San Francisco del Rincón, municipio de Ayutla, Jalisco.</t>
  </si>
  <si>
    <t xml:space="preserve"> Rehabilitación de muro perimetral en el Jardín de Niños Miguel Hidalgo y Costilla, clave 14DJN0278V de la comunidad de San Pedro, municipio de Ayutla, Jalisco. </t>
  </si>
  <si>
    <t>Obra electromecánica con sistema hibrido aéreo subterráneo en la calle Hidalgo en la cabecera municipal de Ayutla, Jalisco. 3ra Etapa.</t>
  </si>
  <si>
    <t>Construcción de tanque de geomembrana para almacenamiento de 100 mil litros de agua,  en la delegación de Tepospizaloya municipio de Ayutla, Jalisco.</t>
  </si>
  <si>
    <t>Construcción de techumbre en área cívica de la escuela primaria en la localidad de San Miguel de la Sierra Municipio de Ayutla, Jalisco.</t>
  </si>
  <si>
    <t>Bacheo con mezcla asfáltica en diferentes calles de la cabecera municipal de Ayutla, Jalisco.</t>
  </si>
  <si>
    <t>Ampliación de área hidráulica de puente vehicular en la carretera Ayutla – Tepospizaloya en la cabecera municipal de Ayutla, Jalisco.</t>
  </si>
  <si>
    <t>Reencarpetado con mezcla asfáltica en caliente, en la calle 5 de febrero entre las calles Pedro María Anaya y Leona Vicario, en el municipio de Ayutla, Jalisco.</t>
  </si>
  <si>
    <t>Aportación municipal, sustitución y ampliación de agua potable e Instalación de tomas domiciliarias en la cabecera municipal de Ayutla, Jalisco. Tercera etapa de cinco.</t>
  </si>
  <si>
    <t>Bacheo con mezcla asfáltica en los tramos carreteros Ayutla – San Pio - Tepospizaloya, Ayutla- Tepantla – El Rincón –  Zapote de los Chávez, Santo Domingo.</t>
  </si>
  <si>
    <t>Construcción de boca de tormenta, banqueta y rampa para discapacitados en la localidad de San Miguel de la Sierra municipio de Ayutla, Jalisco.</t>
  </si>
  <si>
    <t>Construcción de área recreativa en la colonia Azteca en la cabecera municipal de Ayutla, Jalisco.</t>
  </si>
  <si>
    <t>Bacheo con mezcla asfáltica en el tramo carretero Ayutla – El Tambor</t>
  </si>
  <si>
    <t>Construcción de barda perimetral en el Jardín de Niños “Niños Héroes No.196 con clave-14EJN0156J.</t>
  </si>
  <si>
    <t>Construcción de barda perimetral en el Jardín de Niños en la localidad del Zapotillo.</t>
  </si>
  <si>
    <t xml:space="preserve">Construcción de línea de drenaje en la localidad de El Zapote de los Chávez, en el municipio de Ayutla, Jalisco. </t>
  </si>
  <si>
    <t>Rehabilitación de muro perimetral en la escuela Elvira Topete Gómez por calles Reforma y Guerrero, en la Cabera Municipal de Ayutla, Jalisco.</t>
  </si>
  <si>
    <t>Construcción de línea de drenaje sanitario en la localidad de Los Sauces municipio de Ayutla, Jalisco.</t>
  </si>
  <si>
    <t xml:space="preserve">Construcción de Plaza Cívica en la Localidad de la Cañada del Carmen en el Municipio de Ayutla, Jalisco. </t>
  </si>
  <si>
    <t>Ayutla</t>
  </si>
  <si>
    <t>El Rosario</t>
  </si>
  <si>
    <t>Piedras Cargadas</t>
  </si>
  <si>
    <t>Tepantla</t>
  </si>
  <si>
    <t>Tepospizaloya</t>
  </si>
  <si>
    <t>San Miguel de la Sierra</t>
  </si>
  <si>
    <t>San Pío, Tepospizaloya, Ayutla, Tepantla</t>
  </si>
  <si>
    <t>Ayutla-El Tambor</t>
  </si>
  <si>
    <t>Zapotillo</t>
  </si>
  <si>
    <t>El Zapote</t>
  </si>
  <si>
    <t>Los Sauces</t>
  </si>
  <si>
    <t xml:space="preserve">La Cañada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</si>
</sst>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A8D1-A191-4B46-9500-56013C775131}">
  <dimension ref="A1:G1048549"/>
  <sheetViews>
    <sheetView tabSelected="1" zoomScale="115" zoomScaleNormal="115" workbookViewId="0">
      <selection activeCell="A4" sqref="A4:A5"/>
    </sheetView>
  </sheetViews>
  <sheetFormatPr baseColWidth="10" defaultRowHeight="15" x14ac:dyDescent="0.25"/>
  <cols>
    <col min="1" max="1" width="42.5703125" style="4" customWidth="1"/>
    <col min="2" max="2" width="15.140625" style="2" bestFit="1" customWidth="1"/>
    <col min="3" max="6" width="11.42578125" style="4"/>
    <col min="7" max="7" width="14.140625" style="4" customWidth="1"/>
  </cols>
  <sheetData>
    <row r="1" spans="1:7" x14ac:dyDescent="0.25">
      <c r="A1" s="6" t="s">
        <v>17</v>
      </c>
      <c r="B1" s="6"/>
      <c r="C1" s="6"/>
      <c r="D1" s="6"/>
      <c r="E1" s="6"/>
      <c r="F1" s="6"/>
      <c r="G1" s="6"/>
    </row>
    <row r="2" spans="1:7" x14ac:dyDescent="0.25">
      <c r="A2" s="6" t="s">
        <v>13</v>
      </c>
      <c r="B2" s="6"/>
      <c r="C2" s="6"/>
      <c r="D2" s="6"/>
      <c r="E2" s="6"/>
      <c r="F2" s="6"/>
      <c r="G2" s="6"/>
    </row>
    <row r="3" spans="1:7" x14ac:dyDescent="0.25">
      <c r="A3" s="6" t="s">
        <v>16</v>
      </c>
      <c r="B3" s="6"/>
      <c r="C3" s="6"/>
      <c r="D3" s="6"/>
      <c r="E3" s="6"/>
      <c r="F3" s="6"/>
      <c r="G3" s="6"/>
    </row>
    <row r="4" spans="1:7" x14ac:dyDescent="0.25">
      <c r="A4" s="7" t="s">
        <v>0</v>
      </c>
      <c r="B4" s="8" t="s">
        <v>1</v>
      </c>
      <c r="C4" s="7" t="s">
        <v>2</v>
      </c>
      <c r="D4" s="7"/>
      <c r="E4" s="7"/>
      <c r="F4" s="7" t="s">
        <v>6</v>
      </c>
      <c r="G4" s="7" t="s">
        <v>7</v>
      </c>
    </row>
    <row r="5" spans="1:7" x14ac:dyDescent="0.25">
      <c r="A5" s="7"/>
      <c r="B5" s="8"/>
      <c r="C5" s="5" t="s">
        <v>3</v>
      </c>
      <c r="D5" s="5" t="s">
        <v>4</v>
      </c>
      <c r="E5" s="5" t="s">
        <v>5</v>
      </c>
      <c r="F5" s="7"/>
      <c r="G5" s="7"/>
    </row>
    <row r="6" spans="1:7" ht="45" x14ac:dyDescent="0.25">
      <c r="A6" s="9" t="s">
        <v>18</v>
      </c>
      <c r="B6" s="10">
        <v>2152289.84</v>
      </c>
      <c r="C6" s="3" t="s">
        <v>8</v>
      </c>
      <c r="D6" s="3" t="s">
        <v>42</v>
      </c>
      <c r="E6" s="3" t="s">
        <v>42</v>
      </c>
      <c r="F6" s="3" t="s">
        <v>9</v>
      </c>
      <c r="G6" s="3">
        <f>5231+4881</f>
        <v>10112</v>
      </c>
    </row>
    <row r="7" spans="1:7" ht="22.5" x14ac:dyDescent="0.25">
      <c r="A7" s="9" t="s">
        <v>19</v>
      </c>
      <c r="B7" s="10">
        <v>1131102.55</v>
      </c>
      <c r="C7" s="3" t="s">
        <v>8</v>
      </c>
      <c r="D7" s="3" t="s">
        <v>42</v>
      </c>
      <c r="E7" s="3" t="s">
        <v>43</v>
      </c>
      <c r="F7" s="3" t="s">
        <v>14</v>
      </c>
      <c r="G7" s="3">
        <f>5231+4881</f>
        <v>10112</v>
      </c>
    </row>
    <row r="8" spans="1:7" ht="33.75" x14ac:dyDescent="0.25">
      <c r="A8" s="9" t="s">
        <v>20</v>
      </c>
      <c r="B8" s="10">
        <v>115270.82</v>
      </c>
      <c r="C8" s="3" t="s">
        <v>8</v>
      </c>
      <c r="D8" s="3" t="s">
        <v>42</v>
      </c>
      <c r="E8" s="3" t="s">
        <v>42</v>
      </c>
      <c r="F8" s="3" t="s">
        <v>10</v>
      </c>
      <c r="G8" s="3">
        <f>5231+4881</f>
        <v>10112</v>
      </c>
    </row>
    <row r="9" spans="1:7" ht="33.75" x14ac:dyDescent="0.25">
      <c r="A9" s="9" t="s">
        <v>21</v>
      </c>
      <c r="B9" s="10">
        <v>1624846.06</v>
      </c>
      <c r="C9" s="3" t="s">
        <v>8</v>
      </c>
      <c r="D9" s="3" t="s">
        <v>42</v>
      </c>
      <c r="E9" s="3" t="s">
        <v>42</v>
      </c>
      <c r="F9" s="3" t="s">
        <v>11</v>
      </c>
      <c r="G9" s="3">
        <f>5231+4881</f>
        <v>10112</v>
      </c>
    </row>
    <row r="10" spans="1:7" ht="30" x14ac:dyDescent="0.25">
      <c r="A10" s="9" t="s">
        <v>22</v>
      </c>
      <c r="B10" s="10">
        <v>1369631.16</v>
      </c>
      <c r="C10" s="3" t="s">
        <v>8</v>
      </c>
      <c r="D10" s="3" t="s">
        <v>42</v>
      </c>
      <c r="E10" s="3" t="s">
        <v>44</v>
      </c>
      <c r="F10" s="3" t="s">
        <v>12</v>
      </c>
      <c r="G10" s="3">
        <f>56+44</f>
        <v>100</v>
      </c>
    </row>
    <row r="11" spans="1:7" ht="33.75" x14ac:dyDescent="0.25">
      <c r="A11" s="9" t="s">
        <v>23</v>
      </c>
      <c r="B11" s="10">
        <v>423989.6</v>
      </c>
      <c r="C11" s="3" t="s">
        <v>8</v>
      </c>
      <c r="D11" s="3" t="s">
        <v>42</v>
      </c>
      <c r="E11" s="3" t="s">
        <v>45</v>
      </c>
      <c r="F11" s="1" t="s">
        <v>15</v>
      </c>
      <c r="G11" s="3">
        <f>62+71</f>
        <v>133</v>
      </c>
    </row>
    <row r="12" spans="1:7" ht="33.75" x14ac:dyDescent="0.25">
      <c r="A12" s="9" t="s">
        <v>24</v>
      </c>
      <c r="B12" s="10">
        <v>192955.32</v>
      </c>
      <c r="C12" s="3" t="s">
        <v>8</v>
      </c>
      <c r="D12" s="3" t="s">
        <v>42</v>
      </c>
      <c r="E12" s="3" t="s">
        <v>42</v>
      </c>
      <c r="F12" s="1" t="s">
        <v>15</v>
      </c>
      <c r="G12" s="3">
        <f>105+95</f>
        <v>200</v>
      </c>
    </row>
    <row r="13" spans="1:7" ht="33.75" x14ac:dyDescent="0.25">
      <c r="A13" s="9" t="s">
        <v>25</v>
      </c>
      <c r="B13" s="10">
        <v>328891.26</v>
      </c>
      <c r="C13" s="3" t="s">
        <v>8</v>
      </c>
      <c r="D13" s="3" t="s">
        <v>42</v>
      </c>
      <c r="E13" s="3" t="s">
        <v>42</v>
      </c>
      <c r="F13" s="1" t="s">
        <v>15</v>
      </c>
      <c r="G13" s="3">
        <f>5231+4881</f>
        <v>10112</v>
      </c>
    </row>
    <row r="14" spans="1:7" ht="33.75" x14ac:dyDescent="0.25">
      <c r="A14" s="9" t="s">
        <v>26</v>
      </c>
      <c r="B14" s="10">
        <v>198522.49</v>
      </c>
      <c r="C14" s="3" t="s">
        <v>8</v>
      </c>
      <c r="D14" s="3" t="s">
        <v>42</v>
      </c>
      <c r="E14" s="3" t="s">
        <v>46</v>
      </c>
      <c r="F14" s="1" t="s">
        <v>15</v>
      </c>
      <c r="G14" s="3">
        <f t="shared" ref="G14:G29" si="0">5231+4881</f>
        <v>10112</v>
      </c>
    </row>
    <row r="15" spans="1:7" ht="33.75" x14ac:dyDescent="0.25">
      <c r="A15" s="9" t="s">
        <v>27</v>
      </c>
      <c r="B15" s="10">
        <v>228763.44</v>
      </c>
      <c r="C15" s="3" t="s">
        <v>8</v>
      </c>
      <c r="D15" s="3" t="s">
        <v>42</v>
      </c>
      <c r="E15" s="3" t="s">
        <v>47</v>
      </c>
      <c r="F15" s="1" t="s">
        <v>15</v>
      </c>
      <c r="G15" s="3">
        <f t="shared" si="0"/>
        <v>10112</v>
      </c>
    </row>
    <row r="16" spans="1:7" ht="22.5" x14ac:dyDescent="0.25">
      <c r="A16" s="9" t="s">
        <v>28</v>
      </c>
      <c r="B16" s="10">
        <v>181000</v>
      </c>
      <c r="C16" s="3" t="s">
        <v>8</v>
      </c>
      <c r="D16" s="3" t="s">
        <v>42</v>
      </c>
      <c r="E16" s="3" t="s">
        <v>42</v>
      </c>
      <c r="F16" s="1" t="s">
        <v>15</v>
      </c>
      <c r="G16" s="3">
        <f t="shared" si="0"/>
        <v>10112</v>
      </c>
    </row>
    <row r="17" spans="1:7" ht="33.75" x14ac:dyDescent="0.25">
      <c r="A17" s="9" t="s">
        <v>29</v>
      </c>
      <c r="B17" s="10">
        <v>190533.81</v>
      </c>
      <c r="C17" s="3" t="s">
        <v>8</v>
      </c>
      <c r="D17" s="3" t="s">
        <v>42</v>
      </c>
      <c r="E17" s="3" t="s">
        <v>46</v>
      </c>
      <c r="F17" s="1" t="s">
        <v>15</v>
      </c>
      <c r="G17" s="3">
        <f t="shared" si="0"/>
        <v>10112</v>
      </c>
    </row>
    <row r="18" spans="1:7" ht="33.75" x14ac:dyDescent="0.25">
      <c r="A18" s="9" t="s">
        <v>30</v>
      </c>
      <c r="B18" s="10">
        <v>173396</v>
      </c>
      <c r="C18" s="3" t="s">
        <v>8</v>
      </c>
      <c r="D18" s="3" t="s">
        <v>42</v>
      </c>
      <c r="E18" s="3" t="s">
        <v>42</v>
      </c>
      <c r="F18" s="1" t="s">
        <v>15</v>
      </c>
      <c r="G18" s="3">
        <f t="shared" si="0"/>
        <v>10112</v>
      </c>
    </row>
    <row r="19" spans="1:7" ht="33.75" x14ac:dyDescent="0.25">
      <c r="A19" s="9" t="s">
        <v>31</v>
      </c>
      <c r="B19" s="10">
        <v>262360.90000000002</v>
      </c>
      <c r="C19" s="3" t="s">
        <v>8</v>
      </c>
      <c r="D19" s="3" t="s">
        <v>42</v>
      </c>
      <c r="E19" s="3" t="s">
        <v>42</v>
      </c>
      <c r="F19" s="1" t="s">
        <v>15</v>
      </c>
      <c r="G19" s="3">
        <f t="shared" si="0"/>
        <v>10112</v>
      </c>
    </row>
    <row r="20" spans="1:7" ht="60" x14ac:dyDescent="0.25">
      <c r="A20" s="9" t="s">
        <v>32</v>
      </c>
      <c r="B20" s="10">
        <v>174623.3</v>
      </c>
      <c r="C20" s="3" t="s">
        <v>8</v>
      </c>
      <c r="D20" s="3" t="s">
        <v>42</v>
      </c>
      <c r="E20" s="3" t="s">
        <v>48</v>
      </c>
      <c r="F20" s="1" t="s">
        <v>15</v>
      </c>
      <c r="G20" s="3">
        <f t="shared" si="0"/>
        <v>10112</v>
      </c>
    </row>
    <row r="21" spans="1:7" ht="33.75" x14ac:dyDescent="0.25">
      <c r="A21" s="9" t="s">
        <v>33</v>
      </c>
      <c r="B21" s="10">
        <v>263069.53999999998</v>
      </c>
      <c r="C21" s="3" t="s">
        <v>8</v>
      </c>
      <c r="D21" s="3" t="s">
        <v>42</v>
      </c>
      <c r="E21" s="3" t="s">
        <v>47</v>
      </c>
      <c r="F21" s="1" t="s">
        <v>15</v>
      </c>
      <c r="G21" s="3">
        <f t="shared" si="0"/>
        <v>10112</v>
      </c>
    </row>
    <row r="22" spans="1:7" ht="22.5" x14ac:dyDescent="0.25">
      <c r="A22" s="9" t="s">
        <v>34</v>
      </c>
      <c r="B22" s="10">
        <v>873444.42</v>
      </c>
      <c r="C22" s="3" t="s">
        <v>8</v>
      </c>
      <c r="D22" s="3" t="s">
        <v>42</v>
      </c>
      <c r="E22" s="3" t="s">
        <v>42</v>
      </c>
      <c r="F22" s="1" t="s">
        <v>15</v>
      </c>
      <c r="G22" s="3">
        <f t="shared" si="0"/>
        <v>10112</v>
      </c>
    </row>
    <row r="23" spans="1:7" ht="30" x14ac:dyDescent="0.25">
      <c r="A23" s="9" t="s">
        <v>35</v>
      </c>
      <c r="B23" s="10">
        <v>97440</v>
      </c>
      <c r="C23" s="3" t="s">
        <v>8</v>
      </c>
      <c r="D23" s="3" t="s">
        <v>42</v>
      </c>
      <c r="E23" s="3" t="s">
        <v>49</v>
      </c>
      <c r="F23" s="1" t="s">
        <v>15</v>
      </c>
      <c r="G23" s="3">
        <f t="shared" si="0"/>
        <v>10112</v>
      </c>
    </row>
    <row r="24" spans="1:7" ht="22.5" x14ac:dyDescent="0.25">
      <c r="A24" s="9" t="s">
        <v>36</v>
      </c>
      <c r="B24" s="10">
        <v>59707</v>
      </c>
      <c r="C24" s="3" t="s">
        <v>8</v>
      </c>
      <c r="D24" s="3" t="s">
        <v>42</v>
      </c>
      <c r="E24" s="3" t="s">
        <v>42</v>
      </c>
      <c r="F24" s="1" t="s">
        <v>15</v>
      </c>
      <c r="G24" s="3">
        <f t="shared" si="0"/>
        <v>10112</v>
      </c>
    </row>
    <row r="25" spans="1:7" ht="22.5" x14ac:dyDescent="0.25">
      <c r="A25" s="9" t="s">
        <v>37</v>
      </c>
      <c r="B25" s="10">
        <v>126970.01</v>
      </c>
      <c r="C25" s="3" t="s">
        <v>8</v>
      </c>
      <c r="D25" s="3" t="s">
        <v>42</v>
      </c>
      <c r="E25" s="3" t="s">
        <v>50</v>
      </c>
      <c r="F25" s="1" t="s">
        <v>15</v>
      </c>
      <c r="G25" s="3">
        <f t="shared" si="0"/>
        <v>10112</v>
      </c>
    </row>
    <row r="26" spans="1:7" ht="22.5" x14ac:dyDescent="0.25">
      <c r="A26" s="9" t="s">
        <v>38</v>
      </c>
      <c r="B26" s="10">
        <v>3990798.06</v>
      </c>
      <c r="C26" s="3" t="s">
        <v>8</v>
      </c>
      <c r="D26" s="3" t="s">
        <v>42</v>
      </c>
      <c r="E26" s="3" t="s">
        <v>51</v>
      </c>
      <c r="F26" s="1" t="s">
        <v>15</v>
      </c>
      <c r="G26" s="3">
        <f t="shared" si="0"/>
        <v>10112</v>
      </c>
    </row>
    <row r="27" spans="1:7" ht="33.75" x14ac:dyDescent="0.25">
      <c r="A27" s="9" t="s">
        <v>39</v>
      </c>
      <c r="B27" s="10">
        <v>51200</v>
      </c>
      <c r="C27" s="3" t="s">
        <v>8</v>
      </c>
      <c r="D27" s="3" t="s">
        <v>42</v>
      </c>
      <c r="E27" s="3" t="s">
        <v>42</v>
      </c>
      <c r="F27" s="1" t="s">
        <v>15</v>
      </c>
      <c r="G27" s="3">
        <f t="shared" si="0"/>
        <v>10112</v>
      </c>
    </row>
    <row r="28" spans="1:7" ht="22.5" x14ac:dyDescent="0.25">
      <c r="A28" s="9" t="s">
        <v>40</v>
      </c>
      <c r="B28" s="10">
        <v>59900</v>
      </c>
      <c r="C28" s="3" t="s">
        <v>8</v>
      </c>
      <c r="D28" s="3" t="s">
        <v>42</v>
      </c>
      <c r="E28" s="3" t="s">
        <v>52</v>
      </c>
      <c r="F28" s="1" t="s">
        <v>15</v>
      </c>
      <c r="G28" s="3">
        <f t="shared" si="0"/>
        <v>10112</v>
      </c>
    </row>
    <row r="29" spans="1:7" ht="22.5" x14ac:dyDescent="0.25">
      <c r="A29" s="9" t="s">
        <v>41</v>
      </c>
      <c r="B29" s="10">
        <v>233300</v>
      </c>
      <c r="C29" s="3" t="s">
        <v>8</v>
      </c>
      <c r="D29" s="3" t="s">
        <v>42</v>
      </c>
      <c r="E29" s="3" t="s">
        <v>53</v>
      </c>
      <c r="F29" s="1" t="s">
        <v>15</v>
      </c>
      <c r="G29" s="3">
        <f t="shared" si="0"/>
        <v>10112</v>
      </c>
    </row>
    <row r="1048549" spans="5:5" x14ac:dyDescent="0.25">
      <c r="E1048549" s="3"/>
    </row>
  </sheetData>
  <mergeCells count="8">
    <mergeCell ref="A1:G1"/>
    <mergeCell ref="A2:G2"/>
    <mergeCell ref="A3:G3"/>
    <mergeCell ref="A4:A5"/>
    <mergeCell ref="B4:B5"/>
    <mergeCell ref="C4:E4"/>
    <mergeCell ref="F4:F5"/>
    <mergeCell ref="G4:G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</dc:creator>
  <cp:lastModifiedBy>Javier Guerrero</cp:lastModifiedBy>
  <cp:lastPrinted>2024-02-19T18:27:52Z</cp:lastPrinted>
  <dcterms:created xsi:type="dcterms:W3CDTF">2024-02-19T17:36:12Z</dcterms:created>
  <dcterms:modified xsi:type="dcterms:W3CDTF">2025-02-13T20:43:38Z</dcterms:modified>
</cp:coreProperties>
</file>